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KouikiNAS001\事務局総務課$\企画財政係\企画財政関係【H16.4-】\工事請負契約\R05年度\R05_東署外壁（南側）改修工事（工事請負）\04_図書閲覧\"/>
    </mc:Choice>
  </mc:AlternateContent>
  <xr:revisionPtr revIDLastSave="0" documentId="13_ncr:1_{3081B62F-BE76-42AE-BE09-73431F4856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内訳書" sheetId="2" r:id="rId1"/>
  </sheets>
  <definedNames>
    <definedName name="_xlnm.Print_Area" localSheetId="0">工事内訳書!$A$2:$G$28</definedName>
  </definedNames>
  <calcPr calcId="191029"/>
</workbook>
</file>

<file path=xl/calcChain.xml><?xml version="1.0" encoding="utf-8"?>
<calcChain xmlns="http://schemas.openxmlformats.org/spreadsheetml/2006/main">
  <c r="G19" i="2" l="1"/>
  <c r="G18" i="2"/>
  <c r="G14" i="2"/>
  <c r="G22" i="2" l="1"/>
  <c r="G24" i="2"/>
  <c r="G26" i="2" s="1"/>
  <c r="G27" i="2" s="1"/>
</calcChain>
</file>

<file path=xl/sharedStrings.xml><?xml version="1.0" encoding="utf-8"?>
<sst xmlns="http://schemas.openxmlformats.org/spreadsheetml/2006/main" count="48" uniqueCount="35">
  <si>
    <t>現場管理費</t>
  </si>
  <si>
    <t>見積書記載金額（税抜き）</t>
    <rPh sb="0" eb="3">
      <t>ミツモリショ</t>
    </rPh>
    <phoneticPr fontId="20"/>
  </si>
  <si>
    <t>金額（単位：円）</t>
  </si>
  <si>
    <t>路線名等</t>
  </si>
  <si>
    <t>一般管理費等</t>
  </si>
  <si>
    <t>工事区分・工種・種別・細別</t>
  </si>
  <si>
    <t>工事価格</t>
  </si>
  <si>
    <t>レベル</t>
  </si>
  <si>
    <t>共通仮設</t>
  </si>
  <si>
    <t>※上欄の金額が見積書記載金額と合致すること。</t>
    <rPh sb="1" eb="3">
      <t>ジョウラン</t>
    </rPh>
    <rPh sb="4" eb="6">
      <t>キンガク</t>
    </rPh>
    <rPh sb="7" eb="10">
      <t>ミツモリショ</t>
    </rPh>
    <rPh sb="10" eb="12">
      <t>キサイ</t>
    </rPh>
    <rPh sb="12" eb="14">
      <t>キンガク</t>
    </rPh>
    <rPh sb="15" eb="17">
      <t>ガッチ</t>
    </rPh>
    <phoneticPr fontId="20"/>
  </si>
  <si>
    <t>単位</t>
  </si>
  <si>
    <t>共通仮設費</t>
  </si>
  <si>
    <t>工事費内訳書</t>
  </si>
  <si>
    <t>商号又は名称</t>
  </si>
  <si>
    <t>通し番号</t>
  </si>
  <si>
    <t>－</t>
  </si>
  <si>
    <t>直接工事費</t>
  </si>
  <si>
    <t>令和　　年　　月　　日</t>
    <rPh sb="0" eb="2">
      <t>レイワ</t>
    </rPh>
    <phoneticPr fontId="20"/>
  </si>
  <si>
    <t>工 事 名</t>
  </si>
  <si>
    <t>工事原価</t>
  </si>
  <si>
    <t>数量</t>
  </si>
  <si>
    <t>純工事費</t>
  </si>
  <si>
    <t>式</t>
  </si>
  <si>
    <t>工事箇所</t>
  </si>
  <si>
    <t>本工事</t>
    <rPh sb="0" eb="1">
      <t>ホン</t>
    </rPh>
    <rPh sb="1" eb="3">
      <t>コウジ</t>
    </rPh>
    <phoneticPr fontId="20"/>
  </si>
  <si>
    <t>徳島中央広域連合消防本部・東消防署外壁(南面)改修工事</t>
    <rPh sb="0" eb="2">
      <t>トクシマ</t>
    </rPh>
    <rPh sb="2" eb="4">
      <t>チュウオウ</t>
    </rPh>
    <rPh sb="4" eb="6">
      <t>コウイキ</t>
    </rPh>
    <rPh sb="6" eb="8">
      <t>レンゴウ</t>
    </rPh>
    <rPh sb="8" eb="10">
      <t>ショウボウ</t>
    </rPh>
    <rPh sb="10" eb="12">
      <t>ホンブ</t>
    </rPh>
    <rPh sb="13" eb="14">
      <t>アズマ</t>
    </rPh>
    <rPh sb="14" eb="17">
      <t>ショウボウショ</t>
    </rPh>
    <rPh sb="17" eb="19">
      <t>ガイヘキ</t>
    </rPh>
    <rPh sb="20" eb="22">
      <t>ナンメン</t>
    </rPh>
    <rPh sb="23" eb="25">
      <t>カイシュウ</t>
    </rPh>
    <rPh sb="25" eb="27">
      <t>コウジ</t>
    </rPh>
    <phoneticPr fontId="20"/>
  </si>
  <si>
    <t>吉野川市鴨島町上下島</t>
    <rPh sb="0" eb="3">
      <t>ヨシノガワ</t>
    </rPh>
    <rPh sb="3" eb="4">
      <t>シ</t>
    </rPh>
    <rPh sb="4" eb="6">
      <t>カモジマ</t>
    </rPh>
    <rPh sb="6" eb="7">
      <t>チョウ</t>
    </rPh>
    <rPh sb="7" eb="8">
      <t>カミ</t>
    </rPh>
    <rPh sb="8" eb="10">
      <t>シモジマ</t>
    </rPh>
    <phoneticPr fontId="20"/>
  </si>
  <si>
    <t xml:space="preserve">改修工事
</t>
    <rPh sb="0" eb="2">
      <t>カイシュウ</t>
    </rPh>
    <rPh sb="2" eb="4">
      <t>コウジ</t>
    </rPh>
    <phoneticPr fontId="20"/>
  </si>
  <si>
    <t>直接仮設</t>
    <rPh sb="0" eb="2">
      <t>チョクセツ</t>
    </rPh>
    <rPh sb="2" eb="4">
      <t>カセツ</t>
    </rPh>
    <phoneticPr fontId="20"/>
  </si>
  <si>
    <t>外壁改修</t>
    <rPh sb="0" eb="2">
      <t>ガイヘキ</t>
    </rPh>
    <rPh sb="2" eb="4">
      <t>カイシュウ</t>
    </rPh>
    <phoneticPr fontId="20"/>
  </si>
  <si>
    <t>発生材処理</t>
    <rPh sb="0" eb="3">
      <t>ハッセイザイ</t>
    </rPh>
    <rPh sb="3" eb="5">
      <t>ショリ</t>
    </rPh>
    <phoneticPr fontId="20"/>
  </si>
  <si>
    <t>共通仮設費（積上）</t>
    <rPh sb="6" eb="7">
      <t>ツ</t>
    </rPh>
    <rPh sb="7" eb="8">
      <t>ア</t>
    </rPh>
    <phoneticPr fontId="20"/>
  </si>
  <si>
    <t>住所</t>
    <phoneticPr fontId="20"/>
  </si>
  <si>
    <t>代表者名</t>
    <phoneticPr fontId="20"/>
  </si>
  <si>
    <t>徳島中央広域連合長　様</t>
    <rPh sb="0" eb="2">
      <t>トクシマ</t>
    </rPh>
    <rPh sb="2" eb="4">
      <t>チュウオウ</t>
    </rPh>
    <rPh sb="4" eb="6">
      <t>コウイキ</t>
    </rPh>
    <rPh sb="6" eb="8">
      <t>レンゴウ</t>
    </rPh>
    <rPh sb="8" eb="9">
      <t>チョウ</t>
    </rPh>
    <rPh sb="10" eb="11">
      <t>サマ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</si>
</sst>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#,##0_ "/>
    <numFmt numFmtId="177" formatCode="#,###,###,##0"/>
  </numFmts>
  <fonts count="28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21" fillId="0" borderId="0" xfId="34" applyFont="1" applyAlignment="1">
      <alignment vertical="center"/>
    </xf>
    <xf numFmtId="0" fontId="21" fillId="0" borderId="0" xfId="34" applyFont="1"/>
    <xf numFmtId="49" fontId="21" fillId="0" borderId="0" xfId="34" applyNumberFormat="1" applyFont="1" applyAlignment="1">
      <alignment horizontal="left" vertical="center"/>
    </xf>
    <xf numFmtId="49" fontId="21" fillId="0" borderId="12" xfId="34" applyNumberFormat="1" applyFont="1" applyBorder="1" applyAlignment="1">
      <alignment horizontal="left" vertical="top" wrapText="1"/>
    </xf>
    <xf numFmtId="49" fontId="21" fillId="0" borderId="0" xfId="34" applyNumberFormat="1" applyFont="1" applyAlignment="1">
      <alignment horizontal="distributed" vertical="center"/>
    </xf>
    <xf numFmtId="49" fontId="21" fillId="0" borderId="20" xfId="34" applyNumberFormat="1" applyFont="1" applyBorder="1" applyAlignment="1">
      <alignment horizontal="center" vertical="center"/>
    </xf>
    <xf numFmtId="49" fontId="21" fillId="0" borderId="21" xfId="34" applyNumberFormat="1" applyFont="1" applyBorder="1" applyAlignment="1">
      <alignment horizontal="center"/>
    </xf>
    <xf numFmtId="49" fontId="21" fillId="0" borderId="22" xfId="34" applyNumberFormat="1" applyFont="1" applyBorder="1" applyAlignment="1">
      <alignment horizontal="center"/>
    </xf>
    <xf numFmtId="177" fontId="21" fillId="0" borderId="21" xfId="34" applyNumberFormat="1" applyFont="1" applyBorder="1" applyAlignment="1">
      <alignment horizontal="center"/>
    </xf>
    <xf numFmtId="177" fontId="21" fillId="0" borderId="22" xfId="34" applyNumberFormat="1" applyFont="1" applyBorder="1" applyAlignment="1">
      <alignment horizontal="center"/>
    </xf>
    <xf numFmtId="49" fontId="21" fillId="24" borderId="0" xfId="34" applyNumberFormat="1" applyFont="1" applyFill="1" applyAlignment="1" applyProtection="1">
      <alignment horizontal="right" vertical="center"/>
      <protection locked="0"/>
    </xf>
    <xf numFmtId="49" fontId="21" fillId="0" borderId="24" xfId="34" applyNumberFormat="1" applyFont="1" applyBorder="1" applyAlignment="1">
      <alignment horizontal="center" vertical="center"/>
    </xf>
    <xf numFmtId="176" fontId="21" fillId="0" borderId="25" xfId="34" applyNumberFormat="1" applyFont="1" applyBorder="1" applyAlignment="1">
      <alignment horizontal="right"/>
    </xf>
    <xf numFmtId="176" fontId="21" fillId="16" borderId="25" xfId="34" applyNumberFormat="1" applyFont="1" applyFill="1" applyBorder="1" applyAlignment="1" applyProtection="1">
      <alignment horizontal="right"/>
      <protection locked="0"/>
    </xf>
    <xf numFmtId="176" fontId="25" fillId="25" borderId="26" xfId="34" applyNumberFormat="1" applyFont="1" applyFill="1" applyBorder="1" applyAlignment="1">
      <alignment horizontal="right" vertical="center"/>
    </xf>
    <xf numFmtId="0" fontId="26" fillId="0" borderId="0" xfId="34" applyFont="1" applyAlignment="1">
      <alignment horizontal="right"/>
    </xf>
    <xf numFmtId="49" fontId="21" fillId="0" borderId="0" xfId="34" applyNumberFormat="1" applyFont="1" applyAlignment="1">
      <alignment horizontal="center" vertical="center"/>
    </xf>
    <xf numFmtId="177" fontId="21" fillId="0" borderId="0" xfId="34" applyNumberFormat="1" applyFont="1" applyAlignment="1">
      <alignment horizontal="center"/>
    </xf>
    <xf numFmtId="0" fontId="21" fillId="0" borderId="27" xfId="0" applyFont="1" applyBorder="1" applyAlignment="1"/>
    <xf numFmtId="49" fontId="21" fillId="0" borderId="30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176" fontId="21" fillId="24" borderId="31" xfId="0" applyNumberFormat="1" applyFont="1" applyFill="1" applyBorder="1" applyAlignment="1" applyProtection="1">
      <alignment horizontal="right"/>
      <protection locked="0"/>
    </xf>
    <xf numFmtId="49" fontId="27" fillId="0" borderId="0" xfId="34" applyNumberFormat="1" applyFont="1" applyAlignment="1">
      <alignment horizontal="distributed" vertical="center"/>
    </xf>
    <xf numFmtId="49" fontId="21" fillId="0" borderId="15" xfId="34" applyNumberFormat="1" applyFont="1" applyBorder="1" applyAlignment="1">
      <alignment horizontal="left" vertical="top" wrapText="1"/>
    </xf>
    <xf numFmtId="49" fontId="21" fillId="0" borderId="12" xfId="34" applyNumberFormat="1" applyFont="1" applyBorder="1" applyAlignment="1">
      <alignment horizontal="left" vertical="top" wrapText="1"/>
    </xf>
    <xf numFmtId="49" fontId="24" fillId="0" borderId="13" xfId="34" applyNumberFormat="1" applyFont="1" applyBorder="1" applyAlignment="1">
      <alignment horizontal="center" vertical="center"/>
    </xf>
    <xf numFmtId="49" fontId="24" fillId="0" borderId="17" xfId="34" applyNumberFormat="1" applyFont="1" applyBorder="1" applyAlignment="1">
      <alignment horizontal="center" vertical="center"/>
    </xf>
    <xf numFmtId="49" fontId="24" fillId="0" borderId="19" xfId="34" applyNumberFormat="1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left" vertical="top"/>
    </xf>
    <xf numFmtId="49" fontId="21" fillId="0" borderId="29" xfId="0" applyNumberFormat="1" applyFont="1" applyBorder="1" applyAlignment="1">
      <alignment horizontal="left" vertical="top"/>
    </xf>
    <xf numFmtId="49" fontId="21" fillId="0" borderId="16" xfId="34" applyNumberFormat="1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49" fontId="23" fillId="0" borderId="0" xfId="34" applyNumberFormat="1" applyFont="1" applyAlignment="1">
      <alignment horizontal="center" vertical="center"/>
    </xf>
    <xf numFmtId="0" fontId="21" fillId="0" borderId="0" xfId="34" applyFont="1" applyAlignment="1">
      <alignment vertical="center"/>
    </xf>
    <xf numFmtId="49" fontId="21" fillId="24" borderId="0" xfId="34" applyNumberFormat="1" applyFont="1" applyFill="1" applyAlignment="1" applyProtection="1">
      <alignment horizontal="left" vertical="center"/>
      <protection locked="0"/>
    </xf>
    <xf numFmtId="49" fontId="21" fillId="0" borderId="11" xfId="34" applyNumberFormat="1" applyFont="1" applyBorder="1" applyAlignment="1">
      <alignment horizontal="center" vertical="center"/>
    </xf>
    <xf numFmtId="0" fontId="22" fillId="0" borderId="10" xfId="34" applyFont="1" applyBorder="1" applyAlignment="1">
      <alignment horizontal="center" vertical="center"/>
    </xf>
    <xf numFmtId="0" fontId="22" fillId="0" borderId="14" xfId="34" applyFont="1" applyBorder="1" applyAlignment="1">
      <alignment horizontal="center" vertical="center"/>
    </xf>
    <xf numFmtId="0" fontId="22" fillId="0" borderId="23" xfId="34" applyFont="1" applyBorder="1" applyAlignment="1">
      <alignment horizontal="center" vertical="center"/>
    </xf>
    <xf numFmtId="49" fontId="21" fillId="16" borderId="0" xfId="34" applyNumberFormat="1" applyFont="1" applyFill="1" applyAlignment="1" applyProtection="1">
      <alignment horizontal="left" vertical="center"/>
      <protection locked="0"/>
    </xf>
  </cellXfs>
  <cellStyles count="44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40" xr:uid="{00000000-0005-0000-0000-000028000000}"/>
    <cellStyle name="警告文" xfId="42" xr:uid="{00000000-0005-0000-0000-00002A000000}"/>
    <cellStyle name="見出し 1" xfId="36" xr:uid="{00000000-0005-0000-0000-000024000000}"/>
    <cellStyle name="見出し 2" xfId="37" xr:uid="{00000000-0005-0000-0000-000025000000}"/>
    <cellStyle name="見出し 3" xfId="38" xr:uid="{00000000-0005-0000-0000-000026000000}"/>
    <cellStyle name="見出し 4" xfId="39" xr:uid="{00000000-0005-0000-0000-000027000000}"/>
    <cellStyle name="集計" xfId="43" xr:uid="{00000000-0005-0000-0000-00002B000000}"/>
    <cellStyle name="出力" xfId="31" xr:uid="{00000000-0005-0000-0000-00001E000000}"/>
    <cellStyle name="説明文" xfId="41" xr:uid="{00000000-0005-0000-0000-000029000000}"/>
    <cellStyle name="入力" xfId="30" xr:uid="{00000000-0005-0000-0000-00001D000000}"/>
    <cellStyle name="標準" xfId="0" builtinId="0"/>
    <cellStyle name="標準 2" xfId="33" xr:uid="{00000000-0005-0000-0000-000021000000}"/>
    <cellStyle name="標準_工事費内訳書H27.3" xfId="34" xr:uid="{00000000-0005-0000-0000-000022000000}"/>
    <cellStyle name="良い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BreakPreview" zoomScaleNormal="100" zoomScaleSheetLayoutView="100" workbookViewId="0">
      <selection activeCell="A3" sqref="A3:C3"/>
    </sheetView>
  </sheetViews>
  <sheetFormatPr defaultColWidth="9.375" defaultRowHeight="11.25"/>
  <cols>
    <col min="1" max="1" width="12.875" style="1" customWidth="1"/>
    <col min="2" max="3" width="11.5" style="1" customWidth="1"/>
    <col min="4" max="4" width="10.625" style="1" customWidth="1"/>
    <col min="5" max="5" width="7.5" style="1" customWidth="1"/>
    <col min="6" max="6" width="8.5" style="1" customWidth="1"/>
    <col min="7" max="7" width="30.125" style="1" customWidth="1"/>
    <col min="8" max="8" width="12.875" style="1" customWidth="1"/>
    <col min="9" max="10" width="9.375" style="1" hidden="1" customWidth="1"/>
    <col min="11" max="11" width="9.375" style="1" bestFit="1"/>
    <col min="12" max="16384" width="9.375" style="1"/>
  </cols>
  <sheetData>
    <row r="1" spans="1:10" ht="31.5" customHeight="1">
      <c r="A1" s="38"/>
      <c r="B1" s="39"/>
      <c r="C1" s="39"/>
      <c r="D1" s="39"/>
      <c r="E1" s="39"/>
      <c r="F1" s="39"/>
      <c r="G1" s="40"/>
    </row>
    <row r="2" spans="1:10" s="2" customFormat="1">
      <c r="G2" s="11" t="s">
        <v>17</v>
      </c>
    </row>
    <row r="3" spans="1:10" s="2" customFormat="1">
      <c r="A3" s="36" t="s">
        <v>34</v>
      </c>
      <c r="B3" s="36"/>
      <c r="C3" s="36"/>
    </row>
    <row r="4" spans="1:10" ht="11.25" customHeight="1"/>
    <row r="5" spans="1:10" ht="11.25" customHeight="1">
      <c r="E5" s="5" t="s">
        <v>32</v>
      </c>
      <c r="F5" s="41"/>
      <c r="G5" s="41"/>
    </row>
    <row r="6" spans="1:10" ht="11.25" customHeight="1">
      <c r="E6" s="23" t="s">
        <v>13</v>
      </c>
      <c r="F6" s="41"/>
      <c r="G6" s="41"/>
    </row>
    <row r="7" spans="1:10" ht="11.25" customHeight="1">
      <c r="E7" s="5" t="s">
        <v>33</v>
      </c>
      <c r="F7" s="41"/>
      <c r="G7" s="41"/>
    </row>
    <row r="8" spans="1:10" ht="11.25" customHeight="1"/>
    <row r="9" spans="1:10" ht="16.5" customHeight="1">
      <c r="A9" s="34" t="s">
        <v>12</v>
      </c>
      <c r="B9" s="35"/>
      <c r="C9" s="35"/>
      <c r="D9" s="35"/>
      <c r="E9" s="35"/>
      <c r="F9" s="35"/>
      <c r="G9" s="35"/>
    </row>
    <row r="10" spans="1:10" s="2" customFormat="1">
      <c r="A10" s="3" t="s">
        <v>18</v>
      </c>
      <c r="B10" s="36" t="s">
        <v>25</v>
      </c>
      <c r="C10" s="36"/>
      <c r="D10" s="36"/>
      <c r="E10" s="36"/>
      <c r="F10" s="36"/>
      <c r="G10" s="36"/>
    </row>
    <row r="11" spans="1:10" s="2" customFormat="1">
      <c r="A11" s="3" t="s">
        <v>3</v>
      </c>
      <c r="B11" s="36"/>
      <c r="C11" s="36"/>
      <c r="D11" s="36"/>
      <c r="E11" s="36"/>
      <c r="F11" s="36"/>
      <c r="G11" s="36"/>
    </row>
    <row r="12" spans="1:10" s="2" customFormat="1">
      <c r="A12" s="3" t="s">
        <v>23</v>
      </c>
      <c r="B12" s="36" t="s">
        <v>26</v>
      </c>
      <c r="C12" s="36"/>
      <c r="D12" s="36"/>
      <c r="E12" s="36"/>
      <c r="F12" s="36"/>
      <c r="G12" s="36"/>
    </row>
    <row r="13" spans="1:10" ht="11.25" customHeight="1">
      <c r="A13" s="37" t="s">
        <v>5</v>
      </c>
      <c r="B13" s="37"/>
      <c r="C13" s="37"/>
      <c r="D13" s="37"/>
      <c r="E13" s="6" t="s">
        <v>10</v>
      </c>
      <c r="F13" s="6" t="s">
        <v>20</v>
      </c>
      <c r="G13" s="12" t="s">
        <v>2</v>
      </c>
      <c r="I13" s="17" t="s">
        <v>14</v>
      </c>
      <c r="J13" s="17" t="s">
        <v>7</v>
      </c>
    </row>
    <row r="14" spans="1:10" ht="42" customHeight="1">
      <c r="A14" s="25" t="s">
        <v>24</v>
      </c>
      <c r="B14" s="24"/>
      <c r="C14" s="24"/>
      <c r="D14" s="24"/>
      <c r="E14" s="7" t="s">
        <v>22</v>
      </c>
      <c r="F14" s="9">
        <v>1</v>
      </c>
      <c r="G14" s="13">
        <f>SUM(G15:G17)</f>
        <v>0</v>
      </c>
      <c r="I14" s="18">
        <v>1</v>
      </c>
      <c r="J14" s="18">
        <v>1</v>
      </c>
    </row>
    <row r="15" spans="1:10" ht="42" customHeight="1">
      <c r="A15" s="4" t="s">
        <v>27</v>
      </c>
      <c r="B15" s="24" t="s">
        <v>28</v>
      </c>
      <c r="C15" s="24"/>
      <c r="D15" s="24"/>
      <c r="E15" s="7" t="s">
        <v>22</v>
      </c>
      <c r="F15" s="9">
        <v>1</v>
      </c>
      <c r="G15" s="14"/>
      <c r="I15" s="18">
        <v>2</v>
      </c>
      <c r="J15" s="18">
        <v>2</v>
      </c>
    </row>
    <row r="16" spans="1:10" ht="42" customHeight="1">
      <c r="A16" s="4"/>
      <c r="B16" s="31" t="s">
        <v>29</v>
      </c>
      <c r="C16" s="32"/>
      <c r="D16" s="33"/>
      <c r="E16" s="7" t="s">
        <v>22</v>
      </c>
      <c r="F16" s="9">
        <v>1</v>
      </c>
      <c r="G16" s="14"/>
      <c r="I16" s="18"/>
      <c r="J16" s="18"/>
    </row>
    <row r="17" spans="1:10" ht="42" customHeight="1">
      <c r="A17" s="4"/>
      <c r="B17" s="31" t="s">
        <v>30</v>
      </c>
      <c r="C17" s="32"/>
      <c r="D17" s="33"/>
      <c r="E17" s="7" t="s">
        <v>22</v>
      </c>
      <c r="F17" s="9">
        <v>1</v>
      </c>
      <c r="G17" s="14"/>
      <c r="I17" s="18"/>
      <c r="J17" s="18"/>
    </row>
    <row r="18" spans="1:10" ht="42" customHeight="1">
      <c r="A18" s="25" t="s">
        <v>16</v>
      </c>
      <c r="B18" s="24"/>
      <c r="C18" s="24"/>
      <c r="D18" s="24"/>
      <c r="E18" s="7" t="s">
        <v>22</v>
      </c>
      <c r="F18" s="9">
        <v>1</v>
      </c>
      <c r="G18" s="13">
        <f>SUM(G15:G17)</f>
        <v>0</v>
      </c>
      <c r="I18" s="18"/>
      <c r="J18" s="18"/>
    </row>
    <row r="19" spans="1:10" ht="42" customHeight="1">
      <c r="A19" s="25" t="s">
        <v>8</v>
      </c>
      <c r="B19" s="24"/>
      <c r="C19" s="24"/>
      <c r="D19" s="24"/>
      <c r="E19" s="7" t="s">
        <v>22</v>
      </c>
      <c r="F19" s="9">
        <v>1</v>
      </c>
      <c r="G19" s="13">
        <f>G20+G21</f>
        <v>0</v>
      </c>
      <c r="I19" s="18"/>
      <c r="J19" s="18"/>
    </row>
    <row r="20" spans="1:10" ht="42" customHeight="1">
      <c r="A20" s="4"/>
      <c r="B20" s="24" t="s">
        <v>11</v>
      </c>
      <c r="C20" s="24"/>
      <c r="D20" s="24"/>
      <c r="E20" s="7" t="s">
        <v>22</v>
      </c>
      <c r="F20" s="9">
        <v>1</v>
      </c>
      <c r="G20" s="14"/>
      <c r="I20" s="18"/>
      <c r="J20" s="18"/>
    </row>
    <row r="21" spans="1:10" ht="42" customHeight="1">
      <c r="A21" s="19"/>
      <c r="B21" s="29" t="s">
        <v>31</v>
      </c>
      <c r="C21" s="29"/>
      <c r="D21" s="30"/>
      <c r="E21" s="20" t="s">
        <v>22</v>
      </c>
      <c r="F21" s="21">
        <v>1</v>
      </c>
      <c r="G21" s="22"/>
      <c r="I21" s="18"/>
      <c r="J21" s="18"/>
    </row>
    <row r="22" spans="1:10" ht="42" customHeight="1">
      <c r="A22" s="25" t="s">
        <v>21</v>
      </c>
      <c r="B22" s="24"/>
      <c r="C22" s="24"/>
      <c r="D22" s="24"/>
      <c r="E22" s="7" t="s">
        <v>22</v>
      </c>
      <c r="F22" s="9">
        <v>1</v>
      </c>
      <c r="G22" s="13">
        <f>G18+G19</f>
        <v>0</v>
      </c>
      <c r="I22" s="18"/>
      <c r="J22" s="18"/>
    </row>
    <row r="23" spans="1:10" ht="42" customHeight="1">
      <c r="A23" s="4"/>
      <c r="B23" s="24" t="s">
        <v>0</v>
      </c>
      <c r="C23" s="24"/>
      <c r="D23" s="24"/>
      <c r="E23" s="7" t="s">
        <v>22</v>
      </c>
      <c r="F23" s="9">
        <v>1</v>
      </c>
      <c r="G23" s="14"/>
      <c r="I23" s="18">
        <v>30</v>
      </c>
      <c r="J23" s="18">
        <v>20</v>
      </c>
    </row>
    <row r="24" spans="1:10" ht="42" customHeight="1">
      <c r="A24" s="25" t="s">
        <v>19</v>
      </c>
      <c r="B24" s="24"/>
      <c r="C24" s="24"/>
      <c r="D24" s="24"/>
      <c r="E24" s="7" t="s">
        <v>22</v>
      </c>
      <c r="F24" s="9">
        <v>1</v>
      </c>
      <c r="G24" s="13">
        <f>G18+G19+G23</f>
        <v>0</v>
      </c>
      <c r="I24" s="18">
        <v>31</v>
      </c>
      <c r="J24" s="18">
        <v>200</v>
      </c>
    </row>
    <row r="25" spans="1:10" ht="42" customHeight="1">
      <c r="A25" s="4"/>
      <c r="B25" s="24" t="s">
        <v>4</v>
      </c>
      <c r="C25" s="24"/>
      <c r="D25" s="24"/>
      <c r="E25" s="7" t="s">
        <v>22</v>
      </c>
      <c r="F25" s="9">
        <v>1</v>
      </c>
      <c r="G25" s="14"/>
      <c r="I25" s="18">
        <v>32</v>
      </c>
      <c r="J25" s="18">
        <v>2</v>
      </c>
    </row>
    <row r="26" spans="1:10" ht="42" customHeight="1" thickBot="1">
      <c r="A26" s="25" t="s">
        <v>6</v>
      </c>
      <c r="B26" s="24"/>
      <c r="C26" s="24"/>
      <c r="D26" s="24"/>
      <c r="E26" s="7" t="s">
        <v>22</v>
      </c>
      <c r="F26" s="9">
        <v>1</v>
      </c>
      <c r="G26" s="13">
        <f>G24+G25</f>
        <v>0</v>
      </c>
      <c r="I26" s="18">
        <v>38</v>
      </c>
      <c r="J26" s="18"/>
    </row>
    <row r="27" spans="1:10" ht="42" customHeight="1" thickBot="1">
      <c r="A27" s="26" t="s">
        <v>1</v>
      </c>
      <c r="B27" s="27"/>
      <c r="C27" s="27"/>
      <c r="D27" s="28"/>
      <c r="E27" s="8" t="s">
        <v>15</v>
      </c>
      <c r="F27" s="10" t="s">
        <v>15</v>
      </c>
      <c r="G27" s="15">
        <f>G26</f>
        <v>0</v>
      </c>
      <c r="I27" s="18">
        <v>39</v>
      </c>
      <c r="J27" s="18">
        <v>220</v>
      </c>
    </row>
    <row r="28" spans="1:10" ht="42" customHeight="1">
      <c r="G28" s="16" t="s">
        <v>9</v>
      </c>
      <c r="I28" s="18">
        <v>40</v>
      </c>
      <c r="J28" s="18">
        <v>30</v>
      </c>
    </row>
    <row r="29" spans="1:10" ht="42" customHeight="1">
      <c r="I29" s="18">
        <v>41</v>
      </c>
      <c r="J29" s="18">
        <v>90</v>
      </c>
    </row>
    <row r="30" spans="1:10" ht="42" customHeight="1"/>
    <row r="31" spans="1:10" ht="42" customHeight="1"/>
    <row r="32" spans="1:10" ht="42" customHeight="1"/>
    <row r="33" ht="42" customHeight="1"/>
    <row r="34" ht="42" customHeight="1"/>
    <row r="35" ht="15" customHeight="1"/>
  </sheetData>
  <mergeCells count="24">
    <mergeCell ref="A1:G1"/>
    <mergeCell ref="A3:C3"/>
    <mergeCell ref="F5:G5"/>
    <mergeCell ref="F6:G6"/>
    <mergeCell ref="F7:G7"/>
    <mergeCell ref="A9:G9"/>
    <mergeCell ref="B10:G10"/>
    <mergeCell ref="B11:G11"/>
    <mergeCell ref="B12:G12"/>
    <mergeCell ref="A13:D13"/>
    <mergeCell ref="A18:D18"/>
    <mergeCell ref="A14:D14"/>
    <mergeCell ref="B15:D15"/>
    <mergeCell ref="B16:D16"/>
    <mergeCell ref="B17:D17"/>
    <mergeCell ref="B25:D25"/>
    <mergeCell ref="A26:D26"/>
    <mergeCell ref="A27:D27"/>
    <mergeCell ref="A19:D19"/>
    <mergeCell ref="B20:D20"/>
    <mergeCell ref="A22:D22"/>
    <mergeCell ref="B23:D23"/>
    <mergeCell ref="A24:D24"/>
    <mergeCell ref="B21:D21"/>
  </mergeCells>
  <phoneticPr fontId="20"/>
  <pageMargins left="0.97302449168207061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工事内訳書</vt:lpstr>
      <vt:lpstr>工事内訳書!Print_Area</vt:lpstr>
    </vt:vector>
  </TitlesOfParts>
  <Company>吉野川市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吉野川市</dc:creator>
  <cp:lastModifiedBy> </cp:lastModifiedBy>
  <cp:lastPrinted>2023-04-06T00:32:28Z</cp:lastPrinted>
  <dcterms:created xsi:type="dcterms:W3CDTF">2015-04-03T08:17:11Z</dcterms:created>
  <dcterms:modified xsi:type="dcterms:W3CDTF">2023-04-10T00:26:13Z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1.4.7.0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2020-12-22T09:03:17Z</vt:filetime>
  </property>
</Properties>
</file>